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sholley\Desktop\"/>
    </mc:Choice>
  </mc:AlternateContent>
  <bookViews>
    <workbookView xWindow="0" yWindow="0" windowWidth="28800" windowHeight="12030"/>
  </bookViews>
  <sheets>
    <sheet name="Timeshe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7" i="1"/>
  <c r="F26" i="1"/>
  <c r="I27" i="1" l="1"/>
  <c r="J27" i="1"/>
  <c r="I24" i="1"/>
  <c r="I21" i="1"/>
  <c r="J21" i="1" s="1"/>
  <c r="I18" i="1"/>
  <c r="I15" i="1"/>
  <c r="I12" i="1"/>
  <c r="I9" i="1"/>
  <c r="J24" i="1"/>
  <c r="F21" i="1"/>
  <c r="F18" i="1"/>
  <c r="J18" i="1" s="1"/>
  <c r="F15" i="1"/>
  <c r="J15" i="1" s="1"/>
  <c r="F12" i="1"/>
  <c r="F9" i="1"/>
  <c r="J9" i="1" s="1"/>
  <c r="J12" i="1" l="1"/>
  <c r="F23" i="1"/>
  <c r="F20" i="1"/>
  <c r="F14" i="1"/>
  <c r="F11" i="1"/>
  <c r="F8" i="1"/>
  <c r="F17" i="1" l="1"/>
  <c r="I23" i="1" l="1"/>
  <c r="I14" i="1"/>
  <c r="J14" i="1" l="1"/>
  <c r="J23" i="1"/>
  <c r="I26" i="1"/>
  <c r="I20" i="1"/>
  <c r="I17" i="1"/>
  <c r="I11" i="1"/>
  <c r="I8" i="1"/>
  <c r="J11" i="1" l="1"/>
  <c r="J20" i="1"/>
  <c r="J8" i="1"/>
  <c r="J17" i="1"/>
  <c r="J26" i="1"/>
  <c r="J29" i="1" l="1"/>
</calcChain>
</file>

<file path=xl/sharedStrings.xml><?xml version="1.0" encoding="utf-8"?>
<sst xmlns="http://schemas.openxmlformats.org/spreadsheetml/2006/main" count="18" uniqueCount="13">
  <si>
    <t>Date</t>
  </si>
  <si>
    <t>In</t>
  </si>
  <si>
    <t>Out</t>
  </si>
  <si>
    <t>Sub Total</t>
  </si>
  <si>
    <t>Total Hours</t>
  </si>
  <si>
    <t xml:space="preserve">Total Hours </t>
  </si>
  <si>
    <t>Employee Signature</t>
  </si>
  <si>
    <t>Amount of Leave Used</t>
  </si>
  <si>
    <t>Supervisor's Signature:</t>
  </si>
  <si>
    <r>
      <t xml:space="preserve">Type of Leave Used </t>
    </r>
    <r>
      <rPr>
        <b/>
        <sz val="11"/>
        <color theme="1"/>
        <rFont val="Calibri"/>
        <family val="2"/>
        <scheme val="minor"/>
      </rPr>
      <t>Annual or Sick</t>
    </r>
  </si>
  <si>
    <t>Department:</t>
  </si>
  <si>
    <t>Last Name:</t>
  </si>
  <si>
    <t>First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</si>
</sst>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"/>
    <numFmt numFmtId="165" formatCode="[$-409]h:mm\ AM/PM;@"/>
    <numFmt numFmtId="166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Protection="1">
      <protection hidden="1"/>
    </xf>
    <xf numFmtId="2" fontId="0" fillId="0" borderId="0" xfId="0" applyNumberFormat="1" applyBorder="1" applyAlignment="1">
      <alignment horizontal="right"/>
    </xf>
    <xf numFmtId="0" fontId="0" fillId="0" borderId="0" xfId="0" applyProtection="1">
      <protection hidden="1"/>
    </xf>
    <xf numFmtId="0" fontId="2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Protection="1">
      <protection hidden="1"/>
    </xf>
    <xf numFmtId="165" fontId="0" fillId="0" borderId="2" xfId="0" applyNumberFormat="1" applyBorder="1"/>
    <xf numFmtId="2" fontId="0" fillId="0" borderId="2" xfId="0" applyNumberFormat="1" applyBorder="1"/>
    <xf numFmtId="2" fontId="0" fillId="0" borderId="2" xfId="0" applyNumberFormat="1" applyBorder="1" applyProtection="1">
      <protection hidden="1"/>
    </xf>
    <xf numFmtId="14" fontId="0" fillId="0" borderId="2" xfId="0" applyNumberFormat="1" applyBorder="1"/>
    <xf numFmtId="165" fontId="0" fillId="0" borderId="2" xfId="0" applyNumberFormat="1" applyBorder="1" applyAlignment="1">
      <alignment horizontal="right"/>
    </xf>
    <xf numFmtId="2" fontId="0" fillId="0" borderId="2" xfId="0" applyNumberFormat="1" applyBorder="1" applyAlignment="1" applyProtection="1">
      <alignment horizontal="right"/>
      <protection hidden="1"/>
    </xf>
    <xf numFmtId="2" fontId="0" fillId="0" borderId="0" xfId="0" applyNumberFormat="1"/>
    <xf numFmtId="165" fontId="0" fillId="0" borderId="0" xfId="0" applyNumberFormat="1"/>
    <xf numFmtId="18" fontId="0" fillId="0" borderId="0" xfId="0" applyNumberFormat="1"/>
    <xf numFmtId="2" fontId="0" fillId="0" borderId="0" xfId="0" applyNumberFormat="1" applyProtection="1">
      <protection hidden="1"/>
    </xf>
    <xf numFmtId="0" fontId="1" fillId="0" borderId="0" xfId="0" applyFont="1"/>
    <xf numFmtId="0" fontId="0" fillId="0" borderId="0" xfId="0" applyBorder="1"/>
    <xf numFmtId="0" fontId="1" fillId="0" borderId="1" xfId="0" applyFont="1" applyBorder="1" applyProtection="1">
      <protection hidden="1"/>
    </xf>
    <xf numFmtId="166" fontId="1" fillId="0" borderId="1" xfId="0" applyNumberFormat="1" applyFont="1" applyBorder="1" applyProtection="1">
      <protection hidden="1"/>
    </xf>
    <xf numFmtId="165" fontId="0" fillId="0" borderId="0" xfId="0" applyNumberFormat="1" applyBorder="1" applyAlignment="1">
      <alignment horizontal="right"/>
    </xf>
    <xf numFmtId="2" fontId="0" fillId="0" borderId="0" xfId="0" applyNumberFormat="1" applyBorder="1" applyAlignment="1" applyProtection="1">
      <alignment horizontal="right"/>
      <protection hidden="1"/>
    </xf>
    <xf numFmtId="0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center" wrapText="1"/>
    </xf>
    <xf numFmtId="2" fontId="0" fillId="0" borderId="3" xfId="0" applyNumberFormat="1" applyBorder="1" applyProtection="1">
      <protection hidden="1"/>
    </xf>
    <xf numFmtId="0" fontId="0" fillId="0" borderId="0" xfId="0" applyBorder="1" applyProtection="1">
      <protection hidden="1"/>
    </xf>
    <xf numFmtId="164" fontId="0" fillId="0" borderId="0" xfId="0" applyNumberFormat="1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zoomScaleNormal="100" workbookViewId="0">
      <selection activeCell="A8" sqref="A8"/>
    </sheetView>
  </sheetViews>
  <sheetFormatPr defaultRowHeight="15" x14ac:dyDescent="0.25"/>
  <cols>
    <col min="1" max="1" width="17" customWidth="1"/>
    <col min="2" max="2" width="9.28515625" customWidth="1"/>
    <col min="3" max="3" width="9.42578125" customWidth="1"/>
    <col min="4" max="5" width="10.42578125" customWidth="1"/>
    <col min="6" max="6" width="8.7109375" customWidth="1"/>
    <col min="7" max="7" width="10" customWidth="1"/>
    <col min="8" max="8" width="8.85546875" customWidth="1"/>
    <col min="9" max="9" width="8.42578125" style="5" customWidth="1"/>
    <col min="10" max="10" width="11.7109375" style="5" customWidth="1"/>
    <col min="11" max="11" width="11.42578125" bestFit="1" customWidth="1"/>
  </cols>
  <sheetData>
    <row r="1" spans="1:13" x14ac:dyDescent="0.25">
      <c r="A1" s="31" t="s">
        <v>11</v>
      </c>
      <c r="B1" s="1"/>
      <c r="C1" s="2"/>
      <c r="D1" s="20" t="s">
        <v>12</v>
      </c>
      <c r="E1" s="2"/>
      <c r="F1" s="2"/>
      <c r="G1" s="21"/>
      <c r="H1" s="21"/>
      <c r="I1" s="29"/>
      <c r="J1" s="29"/>
      <c r="K1" s="4"/>
    </row>
    <row r="2" spans="1:13" x14ac:dyDescent="0.25">
      <c r="F2" s="21"/>
      <c r="G2" s="30"/>
      <c r="H2" s="21"/>
      <c r="I2" s="29"/>
      <c r="J2" s="29"/>
    </row>
    <row r="3" spans="1:13" x14ac:dyDescent="0.25">
      <c r="F3" s="21"/>
      <c r="G3" s="30"/>
      <c r="H3" s="21"/>
      <c r="I3" s="29"/>
      <c r="J3" s="29"/>
    </row>
    <row r="4" spans="1:13" x14ac:dyDescent="0.25">
      <c r="A4" s="31" t="s">
        <v>10</v>
      </c>
      <c r="B4" s="2"/>
      <c r="C4" s="2"/>
      <c r="F4" s="21"/>
      <c r="G4" s="21"/>
      <c r="H4" s="29"/>
      <c r="I4" s="29"/>
      <c r="J4" s="21"/>
    </row>
    <row r="5" spans="1:13" x14ac:dyDescent="0.25">
      <c r="G5" s="6"/>
    </row>
    <row r="6" spans="1:13" ht="75" x14ac:dyDescent="0.25">
      <c r="A6" s="7" t="s">
        <v>0</v>
      </c>
      <c r="B6" s="7" t="s">
        <v>1</v>
      </c>
      <c r="C6" s="7" t="s">
        <v>2</v>
      </c>
      <c r="D6" s="27" t="s">
        <v>9</v>
      </c>
      <c r="E6" s="27" t="s">
        <v>7</v>
      </c>
      <c r="F6" s="8" t="s">
        <v>3</v>
      </c>
      <c r="G6" s="7" t="s">
        <v>1</v>
      </c>
      <c r="H6" s="7" t="s">
        <v>2</v>
      </c>
      <c r="I6" s="9" t="s">
        <v>3</v>
      </c>
      <c r="J6" s="9" t="s">
        <v>4</v>
      </c>
    </row>
    <row r="7" spans="1:13" x14ac:dyDescent="0.25">
      <c r="A7" s="8"/>
      <c r="B7" s="10"/>
      <c r="C7" s="10"/>
      <c r="D7" s="10"/>
      <c r="E7" s="10"/>
      <c r="F7" s="11"/>
      <c r="G7" s="10"/>
      <c r="H7" s="10"/>
      <c r="I7" s="12"/>
      <c r="J7" s="12"/>
      <c r="K7" s="4"/>
    </row>
    <row r="8" spans="1:13" x14ac:dyDescent="0.25">
      <c r="A8" s="13">
        <v>44534</v>
      </c>
      <c r="B8" s="14"/>
      <c r="C8" s="14"/>
      <c r="D8" s="14"/>
      <c r="E8" s="26"/>
      <c r="F8" s="15">
        <f>IF(MOD(INT(C8/0.0416666666666667/0.125),2)=0,INT(C8/0.0416666666666667/0.125),INT(C8/0.0416666666666667/0.125)+1)*0.125-IF(MOD(INT(B8/0.0416666666666667/0.125),2)=0,INT(B8/0.0416666666666667/0.125),INT(B8/0.0416666666666667/0.125)+1)*0.125+E8</f>
        <v>0</v>
      </c>
      <c r="G8" s="14"/>
      <c r="H8" s="14"/>
      <c r="I8" s="15">
        <f>IF(MOD(INT(H8/0.0416666666666667/0.125),2)=0,INT(H8/0.0416666666666667/0.125),INT(H8/0.0416666666666667/0.125)+1)*0.125-IF(MOD(INT(G8/0.0416666666666667/0.125),2)=0,INT(G8/0.0416666666666667/0.125),INT(G8/0.0416666666666667/0.125)+1)*0.125</f>
        <v>0</v>
      </c>
      <c r="J8" s="12">
        <f>F8+I8</f>
        <v>0</v>
      </c>
      <c r="K8" s="16"/>
    </row>
    <row r="9" spans="1:13" x14ac:dyDescent="0.25">
      <c r="A9" s="13"/>
      <c r="B9" s="14"/>
      <c r="C9" s="14"/>
      <c r="D9" s="14"/>
      <c r="E9" s="26"/>
      <c r="F9" s="15">
        <f>IF(MOD(INT(C9/0.0416666666666667/0.125),2)=0,INT(C9/0.0416666666666667/0.125),INT(C9/0.0416666666666667/0.125)+1)*0.125-IF(MOD(INT(B9/0.0416666666666667/0.125),2)=0,INT(B9/0.0416666666666667/0.125),INT(B9/0.0416666666666667/0.125)+1)*0.125+E9</f>
        <v>0</v>
      </c>
      <c r="G9" s="14"/>
      <c r="H9" s="14"/>
      <c r="I9" s="15">
        <f>IF(MOD(INT(H9/0.0416666666666667/0.125),2)=0,INT(H9/0.0416666666666667/0.125),INT(H9/0.0416666666666667/0.125)+1)*0.125-IF(MOD(INT(G9/0.0416666666666667/0.125),2)=0,INT(G9/0.0416666666666667/0.125),INT(G9/0.0416666666666667/0.125)+1)*0.125</f>
        <v>0</v>
      </c>
      <c r="J9" s="12">
        <f>F9+I9</f>
        <v>0</v>
      </c>
      <c r="K9" s="16"/>
    </row>
    <row r="10" spans="1:13" x14ac:dyDescent="0.25">
      <c r="A10" s="13"/>
      <c r="B10" s="14"/>
      <c r="C10" s="14"/>
      <c r="D10" s="14"/>
      <c r="E10" s="26"/>
      <c r="F10" s="15"/>
      <c r="G10" s="14"/>
      <c r="H10" s="14"/>
      <c r="I10" s="15"/>
      <c r="J10" s="12"/>
      <c r="K10" s="16"/>
    </row>
    <row r="11" spans="1:13" x14ac:dyDescent="0.25">
      <c r="A11" s="13">
        <v>44535</v>
      </c>
      <c r="B11" s="14"/>
      <c r="C11" s="14"/>
      <c r="D11" s="14"/>
      <c r="E11" s="26"/>
      <c r="F11" s="15">
        <f>IF(MOD(INT(C11/0.0416666666666667/0.125),2)=0,INT(C11/0.0416666666666667/0.125),INT(C11/0.0416666666666667/0.125)+1)*0.125-IF(MOD(INT(B11/0.0416666666666667/0.125),2)=0,INT(B11/0.0416666666666667/0.125),INT(B11/0.0416666666666667/0.125)+1)*0.125+E11</f>
        <v>0</v>
      </c>
      <c r="G11" s="14"/>
      <c r="H11" s="14"/>
      <c r="I11" s="15">
        <f t="shared" ref="I11:I23" si="0">IF(MOD(INT(H11/0.0416666666666667/0.125),2)=0,INT(H11/0.0416666666666667/0.125),INT(H11/0.0416666666666667/0.125)+1)*0.125-IF(MOD(INT(G11/0.0416666666666667/0.125),2)=0,INT(G11/0.0416666666666667/0.125),INT(G11/0.0416666666666667/0.125)+1)*0.125</f>
        <v>0</v>
      </c>
      <c r="J11" s="12">
        <f t="shared" ref="J11:J23" si="1">F11+I11</f>
        <v>0</v>
      </c>
      <c r="M11" s="17"/>
    </row>
    <row r="12" spans="1:13" x14ac:dyDescent="0.25">
      <c r="A12" s="13"/>
      <c r="B12" s="14"/>
      <c r="C12" s="14"/>
      <c r="D12" s="14"/>
      <c r="E12" s="26"/>
      <c r="F12" s="15">
        <f>IF(MOD(INT(C12/0.0416666666666667/0.125),2)=0,INT(C12/0.0416666666666667/0.125),INT(C12/0.0416666666666667/0.125)+1)*0.125-IF(MOD(INT(B12/0.0416666666666667/0.125),2)=0,INT(B12/0.0416666666666667/0.125),INT(B12/0.0416666666666667/0.125)+1)*0.125+E12</f>
        <v>0</v>
      </c>
      <c r="G12" s="14"/>
      <c r="H12" s="14"/>
      <c r="I12" s="15">
        <f t="shared" ref="I12" si="2">IF(MOD(INT(H12/0.0416666666666667/0.125),2)=0,INT(H12/0.0416666666666667/0.125),INT(H12/0.0416666666666667/0.125)+1)*0.125-IF(MOD(INT(G12/0.0416666666666667/0.125),2)=0,INT(G12/0.0416666666666667/0.125),INT(G12/0.0416666666666667/0.125)+1)*0.125</f>
        <v>0</v>
      </c>
      <c r="J12" s="12">
        <f t="shared" ref="J12" si="3">F12+I12</f>
        <v>0</v>
      </c>
      <c r="M12" s="17"/>
    </row>
    <row r="13" spans="1:13" x14ac:dyDescent="0.25">
      <c r="A13" s="13"/>
      <c r="B13" s="14"/>
      <c r="C13" s="14"/>
      <c r="D13" s="14"/>
      <c r="E13" s="26"/>
      <c r="F13" s="15"/>
      <c r="G13" s="14"/>
      <c r="H13" s="14"/>
      <c r="I13" s="15"/>
      <c r="J13" s="12"/>
      <c r="M13" s="17"/>
    </row>
    <row r="14" spans="1:13" x14ac:dyDescent="0.25">
      <c r="A14" s="13">
        <v>44536</v>
      </c>
      <c r="B14" s="14"/>
      <c r="C14" s="14"/>
      <c r="D14" s="26"/>
      <c r="E14" s="26"/>
      <c r="F14" s="15">
        <f>IF(MOD(INT(C14/0.0416666666666667/0.125),2)=0,INT(C14/0.0416666666666667/0.125),INT(C14/0.0416666666666667/0.125)+1)*0.125-IF(MOD(INT(B14/0.0416666666666667/0.125),2)=0,INT(B14/0.0416666666666667/0.125),INT(B14/0.0416666666666667/0.125)+1)*0.125+E14</f>
        <v>0</v>
      </c>
      <c r="G14" s="14"/>
      <c r="H14" s="14"/>
      <c r="I14" s="15">
        <f t="shared" si="0"/>
        <v>0</v>
      </c>
      <c r="J14" s="12">
        <f t="shared" si="1"/>
        <v>0</v>
      </c>
    </row>
    <row r="15" spans="1:13" x14ac:dyDescent="0.25">
      <c r="A15" s="13"/>
      <c r="B15" s="14"/>
      <c r="C15" s="14"/>
      <c r="D15" s="26"/>
      <c r="E15" s="26"/>
      <c r="F15" s="15">
        <f>IF(MOD(INT(C15/0.0416666666666667/0.125),2)=0,INT(C15/0.0416666666666667/0.125),INT(C15/0.0416666666666667/0.125)+1)*0.125-IF(MOD(INT(B15/0.0416666666666667/0.125),2)=0,INT(B15/0.0416666666666667/0.125),INT(B15/0.0416666666666667/0.125)+1)*0.125+E15</f>
        <v>0</v>
      </c>
      <c r="G15" s="14"/>
      <c r="H15" s="14"/>
      <c r="I15" s="15">
        <f t="shared" ref="I15" si="4">IF(MOD(INT(H15/0.0416666666666667/0.125),2)=0,INT(H15/0.0416666666666667/0.125),INT(H15/0.0416666666666667/0.125)+1)*0.125-IF(MOD(INT(G15/0.0416666666666667/0.125),2)=0,INT(G15/0.0416666666666667/0.125),INT(G15/0.0416666666666667/0.125)+1)*0.125</f>
        <v>0</v>
      </c>
      <c r="J15" s="12">
        <f t="shared" ref="J15" si="5">F15+I15</f>
        <v>0</v>
      </c>
    </row>
    <row r="16" spans="1:13" x14ac:dyDescent="0.25">
      <c r="A16" s="13"/>
      <c r="B16" s="14"/>
      <c r="C16" s="14"/>
      <c r="D16" s="26"/>
      <c r="E16" s="26"/>
      <c r="F16" s="15"/>
      <c r="G16" s="14"/>
      <c r="H16" s="14"/>
      <c r="I16" s="15"/>
      <c r="J16" s="12"/>
    </row>
    <row r="17" spans="1:12" x14ac:dyDescent="0.25">
      <c r="A17" s="13">
        <v>44537</v>
      </c>
      <c r="B17" s="14"/>
      <c r="C17" s="14"/>
      <c r="D17" s="26"/>
      <c r="E17" s="26"/>
      <c r="F17" s="15">
        <f>IF(MOD(INT(C17/0.0416666666666667/0.125),2)=0,INT(C17/0.0416666666666667/0.125),INT(C17/0.0416666666666667/0.125)+1)*0.125-IF(MOD(INT(B17/0.0416666666666667/0.125),2)=0,INT(B17/0.0416666666666667/0.125),INT(B17/0.0416666666666667/0.125)+1)*0.125+E17</f>
        <v>0</v>
      </c>
      <c r="G17" s="14"/>
      <c r="H17" s="14"/>
      <c r="I17" s="15">
        <f t="shared" si="0"/>
        <v>0</v>
      </c>
      <c r="J17" s="12">
        <f t="shared" si="1"/>
        <v>0</v>
      </c>
      <c r="L17" s="18"/>
    </row>
    <row r="18" spans="1:12" x14ac:dyDescent="0.25">
      <c r="A18" s="13"/>
      <c r="B18" s="14"/>
      <c r="C18" s="14"/>
      <c r="D18" s="26"/>
      <c r="E18" s="26"/>
      <c r="F18" s="15">
        <f>IF(MOD(INT(C18/0.0416666666666667/0.125),2)=0,INT(C18/0.0416666666666667/0.125),INT(C18/0.0416666666666667/0.125)+1)*0.125-IF(MOD(INT(B18/0.0416666666666667/0.125),2)=0,INT(B18/0.0416666666666667/0.125),INT(B18/0.0416666666666667/0.125)+1)*0.125+E18</f>
        <v>0</v>
      </c>
      <c r="G18" s="14"/>
      <c r="H18" s="14"/>
      <c r="I18" s="15">
        <f t="shared" ref="I18" si="6">IF(MOD(INT(H18/0.0416666666666667/0.125),2)=0,INT(H18/0.0416666666666667/0.125),INT(H18/0.0416666666666667/0.125)+1)*0.125-IF(MOD(INT(G18/0.0416666666666667/0.125),2)=0,INT(G18/0.0416666666666667/0.125),INT(G18/0.0416666666666667/0.125)+1)*0.125</f>
        <v>0</v>
      </c>
      <c r="J18" s="12">
        <f t="shared" ref="J18" si="7">F18+I18</f>
        <v>0</v>
      </c>
      <c r="L18" s="18"/>
    </row>
    <row r="19" spans="1:12" x14ac:dyDescent="0.25">
      <c r="A19" s="13"/>
      <c r="B19" s="14"/>
      <c r="C19" s="14"/>
      <c r="D19" s="26"/>
      <c r="E19" s="26"/>
      <c r="F19" s="15"/>
      <c r="G19" s="14"/>
      <c r="H19" s="14"/>
      <c r="I19" s="15"/>
      <c r="J19" s="12"/>
      <c r="L19" s="18"/>
    </row>
    <row r="20" spans="1:12" x14ac:dyDescent="0.25">
      <c r="A20" s="13">
        <v>44538</v>
      </c>
      <c r="B20" s="14"/>
      <c r="C20" s="14"/>
      <c r="D20" s="26"/>
      <c r="E20" s="26"/>
      <c r="F20" s="15">
        <f>IF(MOD(INT(C20/0.0416666666666667/0.125),2)=0,INT(C20/0.0416666666666667/0.125),INT(C20/0.0416666666666667/0.125)+1)*0.125-IF(MOD(INT(B20/0.0416666666666667/0.125),2)=0,INT(B20/0.0416666666666667/0.125),INT(B20/0.0416666666666667/0.125)+1)*0.125+E20</f>
        <v>0</v>
      </c>
      <c r="G20" s="14"/>
      <c r="H20" s="14"/>
      <c r="I20" s="15">
        <f t="shared" si="0"/>
        <v>0</v>
      </c>
      <c r="J20" s="12">
        <f t="shared" si="1"/>
        <v>0</v>
      </c>
    </row>
    <row r="21" spans="1:12" x14ac:dyDescent="0.25">
      <c r="A21" s="13"/>
      <c r="B21" s="14"/>
      <c r="C21" s="14"/>
      <c r="D21" s="26"/>
      <c r="E21" s="26"/>
      <c r="F21" s="15">
        <f>IF(MOD(INT(C21/0.0416666666666667/0.125),2)=0,INT(C21/0.0416666666666667/0.125),INT(C21/0.0416666666666667/0.125)+1)*0.125-IF(MOD(INT(B21/0.0416666666666667/0.125),2)=0,INT(B21/0.0416666666666667/0.125),INT(B21/0.0416666666666667/0.125)+1)*0.125+E21</f>
        <v>0</v>
      </c>
      <c r="G21" s="14"/>
      <c r="H21" s="14"/>
      <c r="I21" s="15">
        <f t="shared" ref="I21" si="8">IF(MOD(INT(H21/0.0416666666666667/0.125),2)=0,INT(H21/0.0416666666666667/0.125),INT(H21/0.0416666666666667/0.125)+1)*0.125-IF(MOD(INT(G21/0.0416666666666667/0.125),2)=0,INT(G21/0.0416666666666667/0.125),INT(G21/0.0416666666666667/0.125)+1)*0.125</f>
        <v>0</v>
      </c>
      <c r="J21" s="12">
        <f t="shared" ref="J21" si="9">F21+I21</f>
        <v>0</v>
      </c>
    </row>
    <row r="22" spans="1:12" x14ac:dyDescent="0.25">
      <c r="A22" s="13"/>
      <c r="B22" s="14"/>
      <c r="C22" s="14"/>
      <c r="D22" s="26"/>
      <c r="E22" s="26"/>
      <c r="F22" s="15"/>
      <c r="G22" s="14"/>
      <c r="H22" s="14"/>
      <c r="I22" s="15"/>
      <c r="J22" s="12"/>
    </row>
    <row r="23" spans="1:12" x14ac:dyDescent="0.25">
      <c r="A23" s="13">
        <v>44539</v>
      </c>
      <c r="B23" s="14"/>
      <c r="C23" s="14"/>
      <c r="D23" s="26"/>
      <c r="E23" s="26"/>
      <c r="F23" s="15">
        <f>IF(MOD(INT(C23/0.0416666666666667/0.125),2)=0,INT(C23/0.0416666666666667/0.125),INT(C23/0.0416666666666667/0.125)+1)*0.125-IF(MOD(INT(B23/0.0416666666666667/0.125),2)=0,INT(B23/0.0416666666666667/0.125),INT(B23/0.0416666666666667/0.125)+1)*0.125+E23</f>
        <v>0</v>
      </c>
      <c r="G23" s="14"/>
      <c r="H23" s="14"/>
      <c r="I23" s="15">
        <f t="shared" si="0"/>
        <v>0</v>
      </c>
      <c r="J23" s="12">
        <f t="shared" si="1"/>
        <v>0</v>
      </c>
    </row>
    <row r="24" spans="1:12" x14ac:dyDescent="0.25">
      <c r="A24" s="13"/>
      <c r="B24" s="14"/>
      <c r="C24" s="14"/>
      <c r="D24" s="26"/>
      <c r="E24" s="26"/>
      <c r="F24" s="15">
        <f>IF(MOD(INT(C24/0.0416666666666667/0.125),2)=0,INT(C24/0.0416666666666667/0.125),INT(C24/0.0416666666666667/0.125)+1)*0.125-IF(MOD(INT(B24/0.0416666666666667/0.125),2)=0,INT(B24/0.0416666666666667/0.125),INT(B24/0.0416666666666667/0.125)+1)*0.125+E24</f>
        <v>0</v>
      </c>
      <c r="G24" s="14"/>
      <c r="H24" s="14"/>
      <c r="I24" s="15">
        <f t="shared" ref="I24" si="10">IF(MOD(INT(H24/0.0416666666666667/0.125),2)=0,INT(H24/0.0416666666666667/0.125),INT(H24/0.0416666666666667/0.125)+1)*0.125-IF(MOD(INT(G24/0.0416666666666667/0.125),2)=0,INT(G24/0.0416666666666667/0.125),INT(G24/0.0416666666666667/0.125)+1)*0.125</f>
        <v>0</v>
      </c>
      <c r="J24" s="12">
        <f t="shared" ref="J24" si="11">F24+I24</f>
        <v>0</v>
      </c>
    </row>
    <row r="25" spans="1:12" x14ac:dyDescent="0.25">
      <c r="A25" s="13"/>
      <c r="B25" s="14"/>
      <c r="C25" s="14"/>
      <c r="D25" s="26"/>
      <c r="E25" s="26"/>
      <c r="F25" s="15"/>
      <c r="G25" s="14"/>
      <c r="H25" s="14"/>
      <c r="I25" s="15"/>
      <c r="J25" s="12"/>
    </row>
    <row r="26" spans="1:12" x14ac:dyDescent="0.25">
      <c r="A26" s="13">
        <v>44540</v>
      </c>
      <c r="B26" s="14"/>
      <c r="C26" s="14"/>
      <c r="D26" s="26"/>
      <c r="E26" s="26"/>
      <c r="F26" s="15">
        <f>IF(MOD(INT(C26/0.0416666666666667/0.125),2)=0,INT(C26/0.0416666666666667/0.125),INT(C26/0.0416666666666667/0.125)+1)*0.125-IF(MOD(INT(B26/0.0416666666666667/0.125),2)=0,INT(B26/0.0416666666666667/0.125),INT(B26/0.0416666666666667/0.125)+1)*0.125+E26</f>
        <v>0</v>
      </c>
      <c r="G26" s="14"/>
      <c r="H26" s="14"/>
      <c r="I26" s="15">
        <f>IF(MOD(INT(H27/0.0416666666666667/0.125),2)=0,INT(H27/0.0416666666666667/0.125),INT(H27/0.0416666666666667/0.125)+1)*0.125-IF(MOD(INT(G27/0.0416666666666667/0.125),2)=0,INT(G27/0.0416666666666667/0.125),INT(G27/0.0416666666666667/0.125)+1)*0.125</f>
        <v>0</v>
      </c>
      <c r="J26" s="12">
        <f>F26+I26</f>
        <v>0</v>
      </c>
    </row>
    <row r="27" spans="1:12" x14ac:dyDescent="0.25">
      <c r="A27" s="8"/>
      <c r="B27" s="14"/>
      <c r="C27" s="14"/>
      <c r="D27" s="26"/>
      <c r="E27" s="26"/>
      <c r="F27" s="15">
        <f>IF(MOD(INT(C27/0.0416666666666667/0.125),2)=0,INT(C27/0.0416666666666667/0.125),INT(C27/0.0416666666666667/0.125)+1)*0.125-IF(MOD(INT(B27/0.0416666666666667/0.125),2)=0,INT(B27/0.0416666666666667/0.125),INT(B27/0.0416666666666667/0.125)+1)*0.125+E27</f>
        <v>0</v>
      </c>
      <c r="G27" s="14"/>
      <c r="H27" s="14"/>
      <c r="I27" s="15">
        <f>IF(MOD(INT(H28/0.0416666666666667/0.125),2)=0,INT(H28/0.0416666666666667/0.125),INT(H28/0.0416666666666667/0.125)+1)*0.125-IF(MOD(INT(G28/0.0416666666666667/0.125),2)=0,INT(G28/0.0416666666666667/0.125),INT(G28/0.0416666666666667/0.125)+1)*0.125</f>
        <v>0</v>
      </c>
      <c r="J27" s="12">
        <f>F27+I27</f>
        <v>0</v>
      </c>
    </row>
    <row r="28" spans="1:12" x14ac:dyDescent="0.25">
      <c r="A28" s="21"/>
      <c r="B28" s="24"/>
      <c r="C28" s="24"/>
      <c r="D28" s="24"/>
      <c r="E28" s="24"/>
      <c r="F28" s="25"/>
      <c r="G28" s="24"/>
      <c r="H28" s="24"/>
      <c r="I28" s="25"/>
      <c r="J28" s="28"/>
    </row>
    <row r="29" spans="1:12" x14ac:dyDescent="0.25">
      <c r="A29" s="20" t="s">
        <v>5</v>
      </c>
      <c r="I29" s="19"/>
      <c r="J29" s="12">
        <f>SUM(J7:J27)</f>
        <v>0</v>
      </c>
    </row>
    <row r="31" spans="1:12" x14ac:dyDescent="0.25">
      <c r="A31" s="1" t="s">
        <v>8</v>
      </c>
      <c r="B31" s="2"/>
      <c r="C31" s="2"/>
      <c r="D31" s="2"/>
      <c r="E31" s="2"/>
      <c r="F31" s="2"/>
      <c r="H31" s="1" t="s">
        <v>0</v>
      </c>
      <c r="I31" s="22"/>
      <c r="J31" s="3"/>
    </row>
    <row r="32" spans="1:12" x14ac:dyDescent="0.25">
      <c r="A32" s="21"/>
      <c r="B32" s="21"/>
      <c r="C32" s="21"/>
      <c r="D32" s="21"/>
      <c r="E32" s="21"/>
      <c r="F32" s="21"/>
    </row>
    <row r="33" spans="1:10" x14ac:dyDescent="0.25">
      <c r="A33" s="1" t="s">
        <v>6</v>
      </c>
      <c r="B33" s="2"/>
      <c r="C33" s="2"/>
      <c r="D33" s="2"/>
      <c r="E33" s="2"/>
      <c r="F33" s="2"/>
      <c r="H33" s="1" t="s">
        <v>0</v>
      </c>
      <c r="I33" s="23"/>
      <c r="J33" s="3"/>
    </row>
  </sheetData>
  <pageMargins left="0.7" right="0.7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Timesheet</vt:lpstr>
    </vt:vector>
  </TitlesOfParts>
  <Company>Shepherd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Wilds</dc:creator>
  <cp:lastModifiedBy>Sonya Sholley</cp:lastModifiedBy>
  <cp:lastPrinted>2022-01-04T16:00:55Z</cp:lastPrinted>
  <dcterms:created xsi:type="dcterms:W3CDTF">2020-11-19T14:42:35Z</dcterms:created>
  <dcterms:modified xsi:type="dcterms:W3CDTF">2022-01-04T16:03:41Z</dcterms:modified>
</cp:coreProperties>
</file>