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72" windowWidth="16608" windowHeight="9432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C33" i="1" l="1"/>
  <c r="C30" i="1"/>
  <c r="C27" i="1"/>
  <c r="B33" i="1"/>
  <c r="B32" i="1"/>
  <c r="B30" i="1"/>
  <c r="B29" i="1"/>
  <c r="B27" i="1"/>
  <c r="B26" i="1"/>
  <c r="C22" i="1"/>
  <c r="C21" i="1"/>
  <c r="E19" i="1"/>
  <c r="D19" i="1"/>
  <c r="C19" i="1"/>
  <c r="E8" i="1"/>
  <c r="E6" i="1"/>
  <c r="E5" i="1"/>
  <c r="E14" i="1"/>
  <c r="E12" i="1"/>
  <c r="E13" i="1"/>
  <c r="E10" i="1"/>
  <c r="E11" i="1"/>
  <c r="E9" i="1"/>
  <c r="E18" i="1"/>
  <c r="E17" i="1"/>
  <c r="E15" i="1"/>
  <c r="E16" i="1"/>
  <c r="E7" i="1"/>
</calcChain>
</file>

<file path=xl/sharedStrings.xml><?xml version="1.0" encoding="utf-8"?>
<sst xmlns="http://schemas.openxmlformats.org/spreadsheetml/2006/main" count="36" uniqueCount="18">
  <si>
    <t>J&amp;P Exhaust Cleaning</t>
  </si>
  <si>
    <t>Service Date</t>
  </si>
  <si>
    <t>Service Location</t>
  </si>
  <si>
    <t>Hood Cleaning Amount</t>
  </si>
  <si>
    <t>Grease Trap Amount</t>
  </si>
  <si>
    <t>Total</t>
  </si>
  <si>
    <t>Ram's Den</t>
  </si>
  <si>
    <t>Dining Hall</t>
  </si>
  <si>
    <t>Total FY16 Hood Cleaning</t>
  </si>
  <si>
    <t>Total FY17 Hood Cleaning</t>
  </si>
  <si>
    <t>Total FY18 YTD Hood Cleaning</t>
  </si>
  <si>
    <t>Grand Totals</t>
  </si>
  <si>
    <t>Grand Total Hood Cleaning Ram's Den</t>
  </si>
  <si>
    <t>Total FY16 Grease Traps</t>
  </si>
  <si>
    <t>Total FY17 Grease Traps</t>
  </si>
  <si>
    <t>Total FY18 Grease Traps</t>
  </si>
  <si>
    <t>Grand Total Hood Cleaning Dinging Hall</t>
  </si>
  <si>
    <t>July 2015 - March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</si>
</sst>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entury Gothic"/>
      <family val="2"/>
    </font>
    <font>
      <sz val="11"/>
      <color theme="1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3">
    <xf numFmtId="0" fontId="0" fillId="0" borderId="0" xfId="0"/>
    <xf numFmtId="44" fontId="0" fillId="0" borderId="0" xfId="1" applyNumberFormat="1" applyFont="1"/>
    <xf numFmtId="0" fontId="4" fillId="0" borderId="0" xfId="0" applyFont="1"/>
    <xf numFmtId="44" fontId="4" fillId="0" borderId="0" xfId="1" applyNumberFormat="1" applyFont="1"/>
    <xf numFmtId="0" fontId="3" fillId="0" borderId="0" xfId="0" applyFont="1"/>
    <xf numFmtId="44" fontId="3" fillId="0" borderId="0" xfId="1" applyNumberFormat="1" applyFont="1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44" fontId="3" fillId="0" borderId="1" xfId="0" applyNumberFormat="1" applyFont="1" applyBorder="1"/>
    <xf numFmtId="44" fontId="4" fillId="0" borderId="1" xfId="1" applyNumberFormat="1" applyFont="1" applyBorder="1"/>
    <xf numFmtId="44" fontId="3" fillId="0" borderId="1" xfId="1" applyNumberFormat="1" applyFont="1" applyBorder="1"/>
    <xf numFmtId="0" fontId="3" fillId="2" borderId="1" xfId="0" applyFont="1" applyFill="1" applyBorder="1" applyAlignment="1">
      <alignment horizontal="center"/>
    </xf>
    <xf numFmtId="0" fontId="3" fillId="2" borderId="0" xfId="0" applyFont="1" applyFill="1"/>
    <xf numFmtId="44" fontId="3" fillId="2" borderId="0" xfId="1" applyNumberFormat="1" applyFont="1" applyFill="1"/>
    <xf numFmtId="0" fontId="3" fillId="2" borderId="0" xfId="0" applyFont="1" applyFill="1" applyAlignment="1">
      <alignment wrapText="1"/>
    </xf>
    <xf numFmtId="44" fontId="2" fillId="2" borderId="0" xfId="1" applyNumberFormat="1" applyFont="1" applyFill="1"/>
    <xf numFmtId="0" fontId="4" fillId="2" borderId="0" xfId="0" applyFont="1" applyFill="1"/>
    <xf numFmtId="44" fontId="4" fillId="2" borderId="0" xfId="1" applyNumberFormat="1" applyFont="1" applyFill="1"/>
    <xf numFmtId="44" fontId="3" fillId="0" borderId="1" xfId="1" applyNumberFormat="1" applyFont="1" applyBorder="1" applyAlignment="1">
      <alignment horizontal="center"/>
    </xf>
    <xf numFmtId="14" fontId="4" fillId="0" borderId="1" xfId="0" applyNumberFormat="1" applyFont="1" applyBorder="1"/>
    <xf numFmtId="0" fontId="4" fillId="0" borderId="1" xfId="0" applyFont="1" applyBorder="1"/>
    <xf numFmtId="44" fontId="4" fillId="0" borderId="1" xfId="1" applyNumberFormat="1" applyFont="1" applyFill="1" applyBorder="1"/>
    <xf numFmtId="0" fontId="3" fillId="2" borderId="0" xfId="0" applyFont="1" applyFill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"/>
  <sheetViews>
    <sheetView tabSelected="1" workbookViewId="0">
      <selection activeCell="D29" sqref="D29"/>
    </sheetView>
  </sheetViews>
  <sheetFormatPr defaultRowHeight="14.4" x14ac:dyDescent="0.3"/>
  <cols>
    <col min="1" max="1" width="37.33203125" bestFit="1" customWidth="1"/>
    <col min="2" max="2" width="17.44140625" bestFit="1" customWidth="1"/>
    <col min="3" max="3" width="26" style="1" bestFit="1" customWidth="1"/>
    <col min="4" max="4" width="23.21875" style="1" bestFit="1" customWidth="1"/>
    <col min="5" max="5" width="11.21875" style="1" bestFit="1" customWidth="1"/>
  </cols>
  <sheetData>
    <row r="1" spans="1:5" x14ac:dyDescent="0.3">
      <c r="A1" s="22" t="s">
        <v>0</v>
      </c>
      <c r="B1" s="22"/>
      <c r="C1" s="22"/>
      <c r="D1" s="22"/>
      <c r="E1" s="22"/>
    </row>
    <row r="2" spans="1:5" x14ac:dyDescent="0.3">
      <c r="A2" s="22" t="s">
        <v>17</v>
      </c>
      <c r="B2" s="22"/>
      <c r="C2" s="22"/>
      <c r="D2" s="22"/>
      <c r="E2" s="22"/>
    </row>
    <row r="3" spans="1:5" x14ac:dyDescent="0.3">
      <c r="A3" s="16"/>
      <c r="B3" s="16"/>
      <c r="C3" s="17"/>
      <c r="D3" s="17"/>
      <c r="E3" s="17"/>
    </row>
    <row r="4" spans="1:5" x14ac:dyDescent="0.3">
      <c r="A4" s="6" t="s">
        <v>1</v>
      </c>
      <c r="B4" s="6" t="s">
        <v>2</v>
      </c>
      <c r="C4" s="18" t="s">
        <v>3</v>
      </c>
      <c r="D4" s="18" t="s">
        <v>4</v>
      </c>
      <c r="E4" s="18" t="s">
        <v>5</v>
      </c>
    </row>
    <row r="5" spans="1:5" x14ac:dyDescent="0.3">
      <c r="A5" s="19">
        <v>42373</v>
      </c>
      <c r="B5" s="20" t="s">
        <v>6</v>
      </c>
      <c r="C5" s="9">
        <v>315</v>
      </c>
      <c r="D5" s="9">
        <v>200</v>
      </c>
      <c r="E5" s="9">
        <f t="shared" ref="E5:E18" si="0">SUM(C5:D5)</f>
        <v>515</v>
      </c>
    </row>
    <row r="6" spans="1:5" x14ac:dyDescent="0.3">
      <c r="A6" s="19">
        <v>42422</v>
      </c>
      <c r="B6" s="20" t="s">
        <v>7</v>
      </c>
      <c r="C6" s="9">
        <v>395</v>
      </c>
      <c r="D6" s="9">
        <v>0</v>
      </c>
      <c r="E6" s="9">
        <f t="shared" si="0"/>
        <v>395</v>
      </c>
    </row>
    <row r="7" spans="1:5" x14ac:dyDescent="0.3">
      <c r="A7" s="19">
        <v>42508</v>
      </c>
      <c r="B7" s="20" t="s">
        <v>6</v>
      </c>
      <c r="C7" s="9">
        <v>315</v>
      </c>
      <c r="D7" s="9">
        <v>200</v>
      </c>
      <c r="E7" s="9">
        <f t="shared" si="0"/>
        <v>515</v>
      </c>
    </row>
    <row r="8" spans="1:5" x14ac:dyDescent="0.3">
      <c r="A8" s="19">
        <v>42508</v>
      </c>
      <c r="B8" s="20" t="s">
        <v>7</v>
      </c>
      <c r="C8" s="9">
        <v>395</v>
      </c>
      <c r="D8" s="9">
        <v>0</v>
      </c>
      <c r="E8" s="9">
        <f t="shared" si="0"/>
        <v>395</v>
      </c>
    </row>
    <row r="9" spans="1:5" x14ac:dyDescent="0.3">
      <c r="A9" s="19">
        <v>42586</v>
      </c>
      <c r="B9" s="20" t="s">
        <v>7</v>
      </c>
      <c r="C9" s="21">
        <v>395</v>
      </c>
      <c r="D9" s="9">
        <v>0</v>
      </c>
      <c r="E9" s="9">
        <f t="shared" si="0"/>
        <v>395</v>
      </c>
    </row>
    <row r="10" spans="1:5" x14ac:dyDescent="0.3">
      <c r="A10" s="19">
        <v>42696</v>
      </c>
      <c r="B10" s="20" t="s">
        <v>7</v>
      </c>
      <c r="C10" s="21">
        <v>395</v>
      </c>
      <c r="D10" s="9"/>
      <c r="E10" s="9">
        <f t="shared" si="0"/>
        <v>395</v>
      </c>
    </row>
    <row r="11" spans="1:5" x14ac:dyDescent="0.3">
      <c r="A11" s="19">
        <v>42696</v>
      </c>
      <c r="B11" s="20" t="s">
        <v>6</v>
      </c>
      <c r="C11" s="21">
        <v>315</v>
      </c>
      <c r="D11" s="9">
        <v>200</v>
      </c>
      <c r="E11" s="9">
        <f t="shared" si="0"/>
        <v>515</v>
      </c>
    </row>
    <row r="12" spans="1:5" x14ac:dyDescent="0.3">
      <c r="A12" s="19">
        <v>42782</v>
      </c>
      <c r="B12" s="20" t="s">
        <v>7</v>
      </c>
      <c r="C12" s="21">
        <v>395</v>
      </c>
      <c r="D12" s="9">
        <v>0</v>
      </c>
      <c r="E12" s="9">
        <f t="shared" si="0"/>
        <v>395</v>
      </c>
    </row>
    <row r="13" spans="1:5" x14ac:dyDescent="0.3">
      <c r="A13" s="19">
        <v>42782</v>
      </c>
      <c r="B13" s="20" t="s">
        <v>6</v>
      </c>
      <c r="C13" s="21">
        <v>315</v>
      </c>
      <c r="D13" s="9">
        <v>200</v>
      </c>
      <c r="E13" s="9">
        <f t="shared" si="0"/>
        <v>515</v>
      </c>
    </row>
    <row r="14" spans="1:5" x14ac:dyDescent="0.3">
      <c r="A14" s="19">
        <v>42873</v>
      </c>
      <c r="B14" s="20" t="s">
        <v>6</v>
      </c>
      <c r="C14" s="21">
        <v>315</v>
      </c>
      <c r="D14" s="9">
        <v>200</v>
      </c>
      <c r="E14" s="9">
        <f t="shared" si="0"/>
        <v>515</v>
      </c>
    </row>
    <row r="15" spans="1:5" x14ac:dyDescent="0.3">
      <c r="A15" s="19">
        <v>42957</v>
      </c>
      <c r="B15" s="20" t="s">
        <v>6</v>
      </c>
      <c r="C15" s="21">
        <v>315</v>
      </c>
      <c r="D15" s="9">
        <v>200</v>
      </c>
      <c r="E15" s="9">
        <f t="shared" si="0"/>
        <v>515</v>
      </c>
    </row>
    <row r="16" spans="1:5" x14ac:dyDescent="0.3">
      <c r="A16" s="19">
        <v>42957</v>
      </c>
      <c r="B16" s="20" t="s">
        <v>7</v>
      </c>
      <c r="C16" s="21">
        <v>395</v>
      </c>
      <c r="D16" s="9">
        <v>0</v>
      </c>
      <c r="E16" s="9">
        <f t="shared" si="0"/>
        <v>395</v>
      </c>
    </row>
    <row r="17" spans="1:5" x14ac:dyDescent="0.3">
      <c r="A17" s="19">
        <v>43028</v>
      </c>
      <c r="B17" s="20" t="s">
        <v>6</v>
      </c>
      <c r="C17" s="21">
        <v>315</v>
      </c>
      <c r="D17" s="9">
        <v>200</v>
      </c>
      <c r="E17" s="9">
        <f t="shared" si="0"/>
        <v>515</v>
      </c>
    </row>
    <row r="18" spans="1:5" x14ac:dyDescent="0.3">
      <c r="A18" s="19">
        <v>43147</v>
      </c>
      <c r="B18" s="20" t="s">
        <v>6</v>
      </c>
      <c r="C18" s="21">
        <v>350</v>
      </c>
      <c r="D18" s="9">
        <v>200</v>
      </c>
      <c r="E18" s="9">
        <f t="shared" si="0"/>
        <v>550</v>
      </c>
    </row>
    <row r="19" spans="1:5" x14ac:dyDescent="0.3">
      <c r="A19" s="12" t="s">
        <v>11</v>
      </c>
      <c r="B19" s="12"/>
      <c r="C19" s="13">
        <f>SUM(C5:C18)</f>
        <v>4925</v>
      </c>
      <c r="D19" s="13">
        <f>SUM(D5:D18)</f>
        <v>1600</v>
      </c>
      <c r="E19" s="13">
        <f>SUM(E5:E18)</f>
        <v>6525</v>
      </c>
    </row>
    <row r="20" spans="1:5" x14ac:dyDescent="0.3">
      <c r="A20" s="4"/>
      <c r="B20" s="4"/>
      <c r="C20" s="5"/>
      <c r="D20" s="5"/>
      <c r="E20" s="5"/>
    </row>
    <row r="21" spans="1:5" ht="28.2" x14ac:dyDescent="0.3">
      <c r="A21" s="14" t="s">
        <v>16</v>
      </c>
      <c r="B21" s="12"/>
      <c r="C21" s="13">
        <f>SUM(C6,C8,C9,C10,C12,C16)</f>
        <v>2370</v>
      </c>
      <c r="D21" s="15"/>
      <c r="E21" s="15"/>
    </row>
    <row r="22" spans="1:5" ht="28.2" x14ac:dyDescent="0.3">
      <c r="A22" s="14" t="s">
        <v>12</v>
      </c>
      <c r="B22" s="12"/>
      <c r="C22" s="13">
        <f>SUM(C5,C7,C11,C13,C14,C15,C17,C18)</f>
        <v>2555</v>
      </c>
      <c r="D22" s="15"/>
      <c r="E22" s="15"/>
    </row>
    <row r="23" spans="1:5" x14ac:dyDescent="0.3">
      <c r="A23" s="2"/>
      <c r="B23" s="2"/>
      <c r="C23" s="3"/>
    </row>
    <row r="24" spans="1:5" x14ac:dyDescent="0.3">
      <c r="A24" s="2"/>
      <c r="B24" s="2"/>
      <c r="C24" s="3"/>
    </row>
    <row r="25" spans="1:5" x14ac:dyDescent="0.3">
      <c r="A25" s="11" t="s">
        <v>8</v>
      </c>
      <c r="B25" s="11"/>
      <c r="C25" s="11" t="s">
        <v>13</v>
      </c>
    </row>
    <row r="26" spans="1:5" x14ac:dyDescent="0.3">
      <c r="A26" s="7" t="s">
        <v>7</v>
      </c>
      <c r="B26" s="8">
        <f>SUM(C6,C8)</f>
        <v>790</v>
      </c>
      <c r="C26" s="9"/>
    </row>
    <row r="27" spans="1:5" x14ac:dyDescent="0.3">
      <c r="A27" s="7" t="s">
        <v>6</v>
      </c>
      <c r="B27" s="8">
        <f>SUM(C5,C7)</f>
        <v>630</v>
      </c>
      <c r="C27" s="10">
        <f>SUM(D5,D7)</f>
        <v>400</v>
      </c>
    </row>
    <row r="28" spans="1:5" x14ac:dyDescent="0.3">
      <c r="A28" s="11" t="s">
        <v>9</v>
      </c>
      <c r="B28" s="11"/>
      <c r="C28" s="11" t="s">
        <v>14</v>
      </c>
    </row>
    <row r="29" spans="1:5" x14ac:dyDescent="0.3">
      <c r="A29" s="7" t="s">
        <v>7</v>
      </c>
      <c r="B29" s="8">
        <f>SUM(C9,C10,C12)</f>
        <v>1185</v>
      </c>
      <c r="C29" s="10"/>
    </row>
    <row r="30" spans="1:5" x14ac:dyDescent="0.3">
      <c r="A30" s="7" t="s">
        <v>6</v>
      </c>
      <c r="B30" s="8">
        <f>SUM(C11,C13,C14)</f>
        <v>945</v>
      </c>
      <c r="C30" s="10">
        <f>SUM(D11,D13,D14)</f>
        <v>600</v>
      </c>
    </row>
    <row r="31" spans="1:5" x14ac:dyDescent="0.3">
      <c r="A31" s="11" t="s">
        <v>10</v>
      </c>
      <c r="B31" s="11"/>
      <c r="C31" s="11" t="s">
        <v>15</v>
      </c>
    </row>
    <row r="32" spans="1:5" x14ac:dyDescent="0.3">
      <c r="A32" s="7" t="s">
        <v>7</v>
      </c>
      <c r="B32" s="8">
        <f>SUM(C16)</f>
        <v>395</v>
      </c>
      <c r="C32" s="10"/>
    </row>
    <row r="33" spans="1:3" x14ac:dyDescent="0.3">
      <c r="A33" s="7" t="s">
        <v>6</v>
      </c>
      <c r="B33" s="8">
        <f>SUM(C15,C17,C18)</f>
        <v>980</v>
      </c>
      <c r="C33" s="10">
        <f>SUM(D15,D17,D18)</f>
        <v>600</v>
      </c>
    </row>
  </sheetData>
  <sortState ref="A5:E18">
    <sortCondition ref="A5:A18"/>
  </sortState>
  <mergeCells count="2">
    <mergeCell ref="A1:E1"/>
    <mergeCell ref="A2:E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Shepherd University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Tynika Eubanks</dc:creator>
  <cp:lastModifiedBy>Debra Langford-Hiergeist</cp:lastModifiedBy>
  <dcterms:created xsi:type="dcterms:W3CDTF">2018-03-23T13:57:49Z</dcterms:created>
  <dcterms:modified xsi:type="dcterms:W3CDTF">2018-03-23T15:46:37Z</dcterms:modified>
</cp:coreProperties>
</file>