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115" windowHeight="4875"/>
  </bookViews>
  <sheets>
    <sheet name="wvOASIS" sheetId="4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8" i="4" l="1"/>
  <c r="I8" i="4" l="1"/>
  <c r="I10" i="4"/>
  <c r="I11" i="4"/>
  <c r="I13" i="4"/>
  <c r="J13" i="4" s="1"/>
  <c r="K13" i="4" s="1"/>
  <c r="I14" i="4"/>
  <c r="I16" i="4"/>
  <c r="I17" i="4"/>
  <c r="I19" i="4"/>
  <c r="I20" i="4"/>
  <c r="I22" i="4"/>
  <c r="I23" i="4"/>
  <c r="I25" i="4"/>
  <c r="I26" i="4"/>
  <c r="F10" i="4"/>
  <c r="F11" i="4"/>
  <c r="F13" i="4"/>
  <c r="F14" i="4"/>
  <c r="F16" i="4"/>
  <c r="F17" i="4"/>
  <c r="F19" i="4"/>
  <c r="F20" i="4"/>
  <c r="F22" i="4"/>
  <c r="F23" i="4"/>
  <c r="F25" i="4"/>
  <c r="J25" i="4" s="1"/>
  <c r="K25" i="4" s="1"/>
  <c r="F26" i="4"/>
  <c r="I7" i="4"/>
  <c r="F7" i="4"/>
  <c r="J7" i="4" l="1"/>
  <c r="K7" i="4" s="1"/>
  <c r="J19" i="4"/>
  <c r="K19" i="4" s="1"/>
  <c r="J17" i="4"/>
  <c r="K17" i="4" s="1"/>
  <c r="J23" i="4"/>
  <c r="K23" i="4" s="1"/>
  <c r="J8" i="4"/>
  <c r="K8" i="4" s="1"/>
  <c r="J14" i="4"/>
  <c r="K14" i="4" s="1"/>
  <c r="J20" i="4"/>
  <c r="K20" i="4" s="1"/>
  <c r="J26" i="4"/>
  <c r="K26" i="4" s="1"/>
  <c r="J11" i="4"/>
  <c r="K11" i="4" s="1"/>
  <c r="J10" i="4"/>
  <c r="K10" i="4" s="1"/>
  <c r="J16" i="4"/>
  <c r="K16" i="4" s="1"/>
  <c r="J22" i="4"/>
  <c r="K22" i="4" s="1"/>
  <c r="K29" i="4" l="1"/>
  <c r="J29" i="4"/>
</calcChain>
</file>

<file path=xl/sharedStrings.xml><?xml version="1.0" encoding="utf-8"?>
<sst xmlns="http://schemas.openxmlformats.org/spreadsheetml/2006/main" count="23" uniqueCount="18">
  <si>
    <t>First Name</t>
  </si>
  <si>
    <t>Job Title:</t>
  </si>
  <si>
    <t>Last Name,</t>
  </si>
  <si>
    <t>Date</t>
  </si>
  <si>
    <t>Hourly  Rate Of Pay</t>
  </si>
  <si>
    <t>In</t>
  </si>
  <si>
    <t>Out</t>
  </si>
  <si>
    <t>Total Hours</t>
  </si>
  <si>
    <t>Total Pay</t>
  </si>
  <si>
    <t xml:space="preserve">wvOASIS </t>
  </si>
  <si>
    <t>FUND</t>
  </si>
  <si>
    <t>SUB-FUND</t>
  </si>
  <si>
    <t>UNIT</t>
  </si>
  <si>
    <t>wvOASIS #</t>
  </si>
  <si>
    <t>Total Hours and Pay Amount</t>
  </si>
  <si>
    <t>Supervisors Signature:</t>
  </si>
  <si>
    <t>Student Signature</t>
  </si>
  <si>
    <t>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</si>
</sst>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/>
    <xf numFmtId="0" fontId="0" fillId="0" borderId="2" xfId="0" applyBorder="1"/>
    <xf numFmtId="0" fontId="0" fillId="0" borderId="0" xfId="0" applyBorder="1"/>
    <xf numFmtId="4" fontId="0" fillId="0" borderId="1" xfId="0" applyNumberFormat="1" applyBorder="1"/>
    <xf numFmtId="0" fontId="1" fillId="0" borderId="0" xfId="0" applyFont="1"/>
    <xf numFmtId="164" fontId="0" fillId="0" borderId="1" xfId="0" applyNumberFormat="1" applyBorder="1" applyAlignment="1">
      <alignment horizontal="right"/>
    </xf>
    <xf numFmtId="164" fontId="0" fillId="0" borderId="0" xfId="0" applyNumberFormat="1"/>
    <xf numFmtId="164" fontId="0" fillId="0" borderId="1" xfId="0" applyNumberFormat="1" applyBorder="1"/>
    <xf numFmtId="2" fontId="0" fillId="0" borderId="1" xfId="0" applyNumberFormat="1" applyBorder="1"/>
    <xf numFmtId="2" fontId="0" fillId="0" borderId="0" xfId="0" applyNumberFormat="1"/>
    <xf numFmtId="18" fontId="0" fillId="0" borderId="0" xfId="0" applyNumberFormat="1"/>
    <xf numFmtId="2" fontId="0" fillId="0" borderId="0" xfId="0" applyNumberFormat="1" applyBorder="1" applyAlignment="1">
      <alignment horizontal="right"/>
    </xf>
    <xf numFmtId="2" fontId="0" fillId="0" borderId="1" xfId="0" applyNumberFormat="1" applyBorder="1" applyAlignment="1" applyProtection="1">
      <alignment horizontal="right"/>
      <protection hidden="1"/>
    </xf>
    <xf numFmtId="0" fontId="0" fillId="0" borderId="2" xfId="0" applyBorder="1" applyProtection="1">
      <protection hidden="1"/>
    </xf>
    <xf numFmtId="0" fontId="0" fillId="0" borderId="1" xfId="0" applyBorder="1" applyProtection="1">
      <protection hidden="1"/>
    </xf>
    <xf numFmtId="2" fontId="0" fillId="0" borderId="1" xfId="0" applyNumberFormat="1" applyBorder="1" applyProtection="1">
      <protection hidden="1"/>
    </xf>
    <xf numFmtId="2" fontId="0" fillId="0" borderId="0" xfId="0" applyNumberFormat="1" applyProtection="1">
      <protection hidden="1"/>
    </xf>
    <xf numFmtId="0" fontId="1" fillId="0" borderId="2" xfId="0" applyFont="1" applyBorder="1" applyProtection="1">
      <protection hidden="1"/>
    </xf>
    <xf numFmtId="0" fontId="0" fillId="0" borderId="0" xfId="0" applyProtection="1">
      <protection hidden="1"/>
    </xf>
    <xf numFmtId="4" fontId="0" fillId="0" borderId="1" xfId="0" applyNumberFormat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N14" sqref="N14"/>
    </sheetView>
  </sheetViews>
  <sheetFormatPr defaultRowHeight="15" x14ac:dyDescent="0.25"/>
  <cols>
    <col min="1" max="1" width="17" customWidth="1"/>
    <col min="3" max="3" width="11.7109375" customWidth="1"/>
    <col min="4" max="4" width="11.7109375" bestFit="1" customWidth="1"/>
    <col min="5" max="5" width="11.5703125" bestFit="1" customWidth="1"/>
    <col min="6" max="6" width="8.7109375" customWidth="1"/>
    <col min="7" max="7" width="10.28515625" bestFit="1" customWidth="1"/>
    <col min="8" max="8" width="8.85546875" bestFit="1" customWidth="1"/>
    <col min="9" max="9" width="8.42578125" style="23" customWidth="1"/>
    <col min="10" max="10" width="11.7109375" style="23" customWidth="1"/>
    <col min="11" max="11" width="11.7109375" customWidth="1"/>
    <col min="12" max="12" width="11.42578125" bestFit="1" customWidth="1"/>
  </cols>
  <sheetData>
    <row r="1" spans="1:14" x14ac:dyDescent="0.25">
      <c r="A1" s="5" t="s">
        <v>2</v>
      </c>
      <c r="B1" s="6"/>
      <c r="C1" s="5" t="s">
        <v>0</v>
      </c>
      <c r="D1" s="6"/>
      <c r="G1" s="6" t="s">
        <v>13</v>
      </c>
      <c r="H1" s="6"/>
      <c r="I1" s="18"/>
      <c r="J1" s="18"/>
      <c r="L1" s="16"/>
    </row>
    <row r="3" spans="1:14" x14ac:dyDescent="0.25">
      <c r="A3" s="5" t="s">
        <v>1</v>
      </c>
      <c r="B3" s="6"/>
      <c r="C3" s="6"/>
      <c r="D3" s="6"/>
      <c r="G3" s="6" t="s">
        <v>9</v>
      </c>
      <c r="H3" s="6" t="s">
        <v>10</v>
      </c>
      <c r="I3" s="18"/>
      <c r="J3" s="18" t="s">
        <v>11</v>
      </c>
      <c r="K3" s="6" t="s">
        <v>12</v>
      </c>
    </row>
    <row r="5" spans="1:14" ht="30" x14ac:dyDescent="0.25">
      <c r="A5" s="3" t="s">
        <v>3</v>
      </c>
      <c r="B5" s="2"/>
      <c r="C5" s="4" t="s">
        <v>4</v>
      </c>
      <c r="D5" s="2" t="s">
        <v>5</v>
      </c>
      <c r="E5" s="2" t="s">
        <v>6</v>
      </c>
      <c r="F5" s="2" t="s">
        <v>17</v>
      </c>
      <c r="G5" s="2" t="s">
        <v>5</v>
      </c>
      <c r="H5" s="2" t="s">
        <v>6</v>
      </c>
      <c r="I5" s="19" t="s">
        <v>17</v>
      </c>
      <c r="J5" s="19" t="s">
        <v>7</v>
      </c>
      <c r="K5" s="2" t="s">
        <v>8</v>
      </c>
    </row>
    <row r="6" spans="1:14" x14ac:dyDescent="0.25">
      <c r="A6" s="2"/>
      <c r="B6" s="2"/>
      <c r="C6" s="2"/>
      <c r="D6" s="12"/>
      <c r="E6" s="12"/>
      <c r="F6" s="13"/>
      <c r="G6" s="12"/>
      <c r="H6" s="12"/>
      <c r="I6" s="20"/>
      <c r="J6" s="20"/>
      <c r="K6" s="2"/>
      <c r="L6" s="16"/>
    </row>
    <row r="7" spans="1:14" ht="14.45" x14ac:dyDescent="0.3">
      <c r="A7" s="1">
        <v>42322</v>
      </c>
      <c r="B7" s="2"/>
      <c r="C7" s="8">
        <v>8.75</v>
      </c>
      <c r="D7" s="10">
        <v>0.83819444444444446</v>
      </c>
      <c r="E7" s="10">
        <v>0.8833333333333333</v>
      </c>
      <c r="F7" s="17">
        <f>IF(MOD(INT(E7/0.0416666666666667/0.125),2)=0,INT(E7/0.0416666666666667/0.125),INT(E7/0.0416666666666667/0.125)+1)*0.125-IF(MOD(INT(D7/0.0416666666666667/0.125),2)=0,INT(D7/0.0416666666666667/0.125),INT(D7/0.0416666666666667/0.125)+1)*0.125</f>
        <v>1.25</v>
      </c>
      <c r="G7" s="10"/>
      <c r="H7" s="10"/>
      <c r="I7" s="17">
        <f>IF(MOD(INT(H7/0.0416666666666667/0.125),2)=0,INT(H7/0.0416666666666667/0.125),INT(H7/0.0416666666666667/0.125)+1)*0.125-IF(MOD(INT(G7/0.0416666666666667/0.125),2)=0,INT(G7/0.0416666666666667/0.125),INT(G7/0.0416666666666667/0.125)+1)*0.125</f>
        <v>0</v>
      </c>
      <c r="J7" s="20">
        <f>F7+I7</f>
        <v>1.25</v>
      </c>
      <c r="K7" s="24">
        <f>C7*J7</f>
        <v>10.9375</v>
      </c>
      <c r="L7" s="14"/>
    </row>
    <row r="8" spans="1:14" x14ac:dyDescent="0.25">
      <c r="A8" s="2"/>
      <c r="B8" s="2"/>
      <c r="C8" s="8">
        <v>8.75</v>
      </c>
      <c r="D8" s="10">
        <v>0.3833333333333333</v>
      </c>
      <c r="E8" s="10">
        <v>0.45277777777777778</v>
      </c>
      <c r="F8" s="17">
        <f>IF(MOD(INT(E8/0.0416666666666667/0.125),2)=0,INT(E8/0.0416666666666667/0.125),INT(E8/0.0416666666666667/0.125)+1)*0.125-IF(MOD(INT(D8/0.0416666666666667/0.125),2)=0,INT(D8/0.0416666666666667/0.125),INT(D8/0.0416666666666667/0.125)+1)*0.125</f>
        <v>1.5</v>
      </c>
      <c r="G8" s="10"/>
      <c r="H8" s="10"/>
      <c r="I8" s="17">
        <f t="shared" ref="I8:I26" si="0">IF(MOD(INT(H8/0.0416666666666667/0.125),2)=0,INT(H8/0.0416666666666667/0.125),INT(H8/0.0416666666666667/0.125)+1)*0.125-IF(MOD(INT(G8/0.0416666666666667/0.125),2)=0,INT(G8/0.0416666666666667/0.125),INT(G8/0.0416666666666667/0.125)+1)*0.125</f>
        <v>0</v>
      </c>
      <c r="J8" s="20">
        <f t="shared" ref="J8:J26" si="1">F8+I8</f>
        <v>1.5</v>
      </c>
      <c r="K8" s="24">
        <f t="shared" ref="K8:K26" si="2">C8*J8</f>
        <v>13.125</v>
      </c>
      <c r="N8" s="11"/>
    </row>
    <row r="9" spans="1:14" x14ac:dyDescent="0.25">
      <c r="A9" s="2"/>
      <c r="B9" s="2"/>
      <c r="C9" s="8"/>
      <c r="D9" s="10"/>
      <c r="E9" s="10"/>
      <c r="F9" s="17"/>
      <c r="G9" s="10"/>
      <c r="H9" s="10"/>
      <c r="I9" s="17"/>
      <c r="J9" s="20"/>
      <c r="K9" s="24"/>
    </row>
    <row r="10" spans="1:14" x14ac:dyDescent="0.25">
      <c r="A10" s="1">
        <v>42323</v>
      </c>
      <c r="B10" s="2"/>
      <c r="C10" s="8">
        <v>8.75</v>
      </c>
      <c r="D10" s="10"/>
      <c r="E10" s="10"/>
      <c r="F10" s="17">
        <f t="shared" ref="F10:F26" si="3">IF(MOD(INT(E10/0.0416666666666667/0.125),2)=0,INT(E10/0.0416666666666667/0.125),INT(E10/0.0416666666666667/0.125)+1)*0.125-IF(MOD(INT(D10/0.0416666666666667/0.125),2)=0,INT(D10/0.0416666666666667/0.125),INT(D10/0.0416666666666667/0.125)+1)*0.125</f>
        <v>0</v>
      </c>
      <c r="G10" s="10"/>
      <c r="H10" s="10"/>
      <c r="I10" s="17">
        <f t="shared" si="0"/>
        <v>0</v>
      </c>
      <c r="J10" s="20">
        <f t="shared" si="1"/>
        <v>0</v>
      </c>
      <c r="K10" s="24">
        <f t="shared" si="2"/>
        <v>0</v>
      </c>
      <c r="M10" s="15"/>
    </row>
    <row r="11" spans="1:14" x14ac:dyDescent="0.25">
      <c r="A11" s="1"/>
      <c r="B11" s="2"/>
      <c r="C11" s="8">
        <v>8.75</v>
      </c>
      <c r="D11" s="10"/>
      <c r="E11" s="10"/>
      <c r="F11" s="17">
        <f t="shared" si="3"/>
        <v>0</v>
      </c>
      <c r="G11" s="10"/>
      <c r="H11" s="10"/>
      <c r="I11" s="17">
        <f t="shared" si="0"/>
        <v>0</v>
      </c>
      <c r="J11" s="20">
        <f t="shared" si="1"/>
        <v>0</v>
      </c>
      <c r="K11" s="24">
        <f t="shared" si="2"/>
        <v>0</v>
      </c>
    </row>
    <row r="12" spans="1:14" x14ac:dyDescent="0.25">
      <c r="A12" s="2"/>
      <c r="B12" s="2"/>
      <c r="C12" s="8"/>
      <c r="D12" s="10"/>
      <c r="E12" s="10"/>
      <c r="F12" s="17"/>
      <c r="G12" s="10"/>
      <c r="H12" s="10"/>
      <c r="I12" s="17"/>
      <c r="J12" s="20"/>
      <c r="K12" s="24"/>
    </row>
    <row r="13" spans="1:14" ht="14.45" x14ac:dyDescent="0.3">
      <c r="A13" s="1">
        <v>42324</v>
      </c>
      <c r="B13" s="2"/>
      <c r="C13" s="8">
        <v>8.75</v>
      </c>
      <c r="D13" s="10"/>
      <c r="E13" s="10"/>
      <c r="F13" s="17">
        <f t="shared" si="3"/>
        <v>0</v>
      </c>
      <c r="G13" s="10"/>
      <c r="H13" s="10"/>
      <c r="I13" s="17">
        <f t="shared" si="0"/>
        <v>0</v>
      </c>
      <c r="J13" s="20">
        <f t="shared" si="1"/>
        <v>0</v>
      </c>
      <c r="K13" s="24">
        <f t="shared" si="2"/>
        <v>0</v>
      </c>
    </row>
    <row r="14" spans="1:14" ht="14.45" x14ac:dyDescent="0.3">
      <c r="A14" s="1"/>
      <c r="B14" s="2"/>
      <c r="C14" s="8">
        <v>8.75</v>
      </c>
      <c r="D14" s="10"/>
      <c r="E14" s="10"/>
      <c r="F14" s="17">
        <f t="shared" si="3"/>
        <v>0</v>
      </c>
      <c r="G14" s="10"/>
      <c r="H14" s="10"/>
      <c r="I14" s="17">
        <f t="shared" si="0"/>
        <v>0</v>
      </c>
      <c r="J14" s="20">
        <f t="shared" si="1"/>
        <v>0</v>
      </c>
      <c r="K14" s="24">
        <f t="shared" si="2"/>
        <v>0</v>
      </c>
    </row>
    <row r="15" spans="1:14" ht="14.45" x14ac:dyDescent="0.3">
      <c r="A15" s="2"/>
      <c r="B15" s="2"/>
      <c r="C15" s="8"/>
      <c r="D15" s="10"/>
      <c r="E15" s="10"/>
      <c r="F15" s="17"/>
      <c r="G15" s="10"/>
      <c r="H15" s="10"/>
      <c r="I15" s="17"/>
      <c r="J15" s="20"/>
      <c r="K15" s="24"/>
    </row>
    <row r="16" spans="1:14" ht="14.45" x14ac:dyDescent="0.3">
      <c r="A16" s="1">
        <v>42325</v>
      </c>
      <c r="B16" s="2"/>
      <c r="C16" s="8">
        <v>8.75</v>
      </c>
      <c r="D16" s="10"/>
      <c r="E16" s="10"/>
      <c r="F16" s="17">
        <f t="shared" si="3"/>
        <v>0</v>
      </c>
      <c r="G16" s="10"/>
      <c r="H16" s="10"/>
      <c r="I16" s="17">
        <f t="shared" si="0"/>
        <v>0</v>
      </c>
      <c r="J16" s="20">
        <f t="shared" si="1"/>
        <v>0</v>
      </c>
      <c r="K16" s="24">
        <f t="shared" si="2"/>
        <v>0</v>
      </c>
    </row>
    <row r="17" spans="1:11" ht="14.45" x14ac:dyDescent="0.3">
      <c r="A17" s="1"/>
      <c r="B17" s="2"/>
      <c r="C17" s="8">
        <v>8.75</v>
      </c>
      <c r="D17" s="10"/>
      <c r="E17" s="10"/>
      <c r="F17" s="17">
        <f t="shared" si="3"/>
        <v>0</v>
      </c>
      <c r="G17" s="10"/>
      <c r="H17" s="10"/>
      <c r="I17" s="17">
        <f t="shared" si="0"/>
        <v>0</v>
      </c>
      <c r="J17" s="20">
        <f t="shared" si="1"/>
        <v>0</v>
      </c>
      <c r="K17" s="24">
        <f t="shared" si="2"/>
        <v>0</v>
      </c>
    </row>
    <row r="18" spans="1:11" ht="14.45" x14ac:dyDescent="0.3">
      <c r="A18" s="2"/>
      <c r="B18" s="2"/>
      <c r="C18" s="8"/>
      <c r="D18" s="10"/>
      <c r="E18" s="10"/>
      <c r="F18" s="17"/>
      <c r="G18" s="10"/>
      <c r="H18" s="10"/>
      <c r="I18" s="17"/>
      <c r="J18" s="20"/>
      <c r="K18" s="24"/>
    </row>
    <row r="19" spans="1:11" ht="14.45" x14ac:dyDescent="0.3">
      <c r="A19" s="1">
        <v>42326</v>
      </c>
      <c r="B19" s="2"/>
      <c r="C19" s="8">
        <v>8.75</v>
      </c>
      <c r="D19" s="10"/>
      <c r="E19" s="10"/>
      <c r="F19" s="17">
        <f t="shared" si="3"/>
        <v>0</v>
      </c>
      <c r="G19" s="10"/>
      <c r="H19" s="10"/>
      <c r="I19" s="17">
        <f t="shared" si="0"/>
        <v>0</v>
      </c>
      <c r="J19" s="20">
        <f t="shared" si="1"/>
        <v>0</v>
      </c>
      <c r="K19" s="24">
        <f t="shared" si="2"/>
        <v>0</v>
      </c>
    </row>
    <row r="20" spans="1:11" ht="14.45" x14ac:dyDescent="0.3">
      <c r="A20" s="1"/>
      <c r="B20" s="2"/>
      <c r="C20" s="8">
        <v>8.75</v>
      </c>
      <c r="D20" s="10"/>
      <c r="E20" s="10"/>
      <c r="F20" s="17">
        <f t="shared" si="3"/>
        <v>0</v>
      </c>
      <c r="G20" s="10"/>
      <c r="H20" s="10"/>
      <c r="I20" s="17">
        <f t="shared" si="0"/>
        <v>0</v>
      </c>
      <c r="J20" s="20">
        <f t="shared" si="1"/>
        <v>0</v>
      </c>
      <c r="K20" s="24">
        <f t="shared" si="2"/>
        <v>0</v>
      </c>
    </row>
    <row r="21" spans="1:11" ht="14.45" x14ac:dyDescent="0.3">
      <c r="A21" s="2"/>
      <c r="B21" s="2"/>
      <c r="C21" s="8"/>
      <c r="D21" s="10"/>
      <c r="E21" s="10"/>
      <c r="F21" s="17"/>
      <c r="G21" s="10"/>
      <c r="H21" s="10"/>
      <c r="I21" s="17"/>
      <c r="J21" s="20"/>
      <c r="K21" s="24"/>
    </row>
    <row r="22" spans="1:11" ht="14.45" x14ac:dyDescent="0.3">
      <c r="A22" s="1">
        <v>42327</v>
      </c>
      <c r="B22" s="2"/>
      <c r="C22" s="8">
        <v>8.75</v>
      </c>
      <c r="D22" s="10"/>
      <c r="E22" s="10"/>
      <c r="F22" s="17">
        <f t="shared" si="3"/>
        <v>0</v>
      </c>
      <c r="G22" s="10"/>
      <c r="H22" s="10"/>
      <c r="I22" s="17">
        <f t="shared" si="0"/>
        <v>0</v>
      </c>
      <c r="J22" s="20">
        <f t="shared" si="1"/>
        <v>0</v>
      </c>
      <c r="K22" s="24">
        <f t="shared" si="2"/>
        <v>0</v>
      </c>
    </row>
    <row r="23" spans="1:11" ht="14.45" x14ac:dyDescent="0.3">
      <c r="A23" s="1"/>
      <c r="B23" s="2"/>
      <c r="C23" s="8">
        <v>8.75</v>
      </c>
      <c r="D23" s="10"/>
      <c r="E23" s="10"/>
      <c r="F23" s="17">
        <f t="shared" si="3"/>
        <v>0</v>
      </c>
      <c r="G23" s="10"/>
      <c r="H23" s="10"/>
      <c r="I23" s="17">
        <f t="shared" si="0"/>
        <v>0</v>
      </c>
      <c r="J23" s="20">
        <f t="shared" si="1"/>
        <v>0</v>
      </c>
      <c r="K23" s="24">
        <f t="shared" si="2"/>
        <v>0</v>
      </c>
    </row>
    <row r="24" spans="1:11" ht="14.45" x14ac:dyDescent="0.3">
      <c r="A24" s="2"/>
      <c r="B24" s="2"/>
      <c r="C24" s="8"/>
      <c r="D24" s="10"/>
      <c r="E24" s="10"/>
      <c r="F24" s="17"/>
      <c r="G24" s="10"/>
      <c r="H24" s="10"/>
      <c r="I24" s="17"/>
      <c r="J24" s="20"/>
      <c r="K24" s="24"/>
    </row>
    <row r="25" spans="1:11" ht="14.45" x14ac:dyDescent="0.3">
      <c r="A25" s="1">
        <v>42328</v>
      </c>
      <c r="B25" s="2"/>
      <c r="C25" s="8">
        <v>8.75</v>
      </c>
      <c r="D25" s="10"/>
      <c r="E25" s="10"/>
      <c r="F25" s="17">
        <f t="shared" si="3"/>
        <v>0</v>
      </c>
      <c r="G25" s="10"/>
      <c r="H25" s="10"/>
      <c r="I25" s="17">
        <f t="shared" si="0"/>
        <v>0</v>
      </c>
      <c r="J25" s="20">
        <f t="shared" si="1"/>
        <v>0</v>
      </c>
      <c r="K25" s="24">
        <f t="shared" si="2"/>
        <v>0</v>
      </c>
    </row>
    <row r="26" spans="1:11" x14ac:dyDescent="0.25">
      <c r="A26" s="1"/>
      <c r="B26" s="2"/>
      <c r="C26" s="8">
        <v>8.75</v>
      </c>
      <c r="D26" s="10"/>
      <c r="E26" s="10"/>
      <c r="F26" s="17">
        <f t="shared" si="3"/>
        <v>0</v>
      </c>
      <c r="G26" s="10"/>
      <c r="H26" s="10"/>
      <c r="I26" s="17">
        <f t="shared" si="0"/>
        <v>0</v>
      </c>
      <c r="J26" s="20">
        <f t="shared" si="1"/>
        <v>0</v>
      </c>
      <c r="K26" s="24">
        <f t="shared" si="2"/>
        <v>0</v>
      </c>
    </row>
    <row r="27" spans="1:11" x14ac:dyDescent="0.25">
      <c r="A27" s="2"/>
      <c r="B27" s="2"/>
      <c r="C27" s="8"/>
      <c r="D27" s="10"/>
      <c r="E27" s="10"/>
      <c r="F27" s="17"/>
      <c r="G27" s="10"/>
      <c r="H27" s="10"/>
      <c r="I27" s="17"/>
      <c r="J27" s="20"/>
      <c r="K27" s="24"/>
    </row>
    <row r="28" spans="1:11" x14ac:dyDescent="0.25">
      <c r="I28" s="21"/>
      <c r="J28" s="20"/>
      <c r="K28" s="24"/>
    </row>
    <row r="29" spans="1:11" x14ac:dyDescent="0.25">
      <c r="A29" s="9" t="s">
        <v>14</v>
      </c>
      <c r="I29" s="21"/>
      <c r="J29" s="20">
        <f>SUM(J6:J27)</f>
        <v>2.75</v>
      </c>
      <c r="K29" s="24">
        <f>SUM(K7:K27)</f>
        <v>24.0625</v>
      </c>
    </row>
    <row r="31" spans="1:11" x14ac:dyDescent="0.25">
      <c r="A31" s="5" t="s">
        <v>15</v>
      </c>
      <c r="B31" s="6"/>
      <c r="C31" s="6"/>
      <c r="D31" s="6"/>
      <c r="E31" s="6"/>
      <c r="F31" s="7"/>
      <c r="H31" s="5" t="s">
        <v>3</v>
      </c>
      <c r="I31" s="22"/>
      <c r="J31" s="18"/>
      <c r="K31" s="7"/>
    </row>
    <row r="32" spans="1:11" x14ac:dyDescent="0.25">
      <c r="A32" s="7"/>
      <c r="B32" s="7"/>
      <c r="C32" s="7"/>
      <c r="D32" s="7"/>
      <c r="E32" s="7"/>
      <c r="F32" s="7"/>
    </row>
    <row r="33" spans="1:10" x14ac:dyDescent="0.25">
      <c r="A33" s="5" t="s">
        <v>16</v>
      </c>
      <c r="B33" s="6"/>
      <c r="C33" s="6"/>
      <c r="D33" s="6"/>
      <c r="E33" s="6"/>
      <c r="F33" s="7"/>
      <c r="H33" s="5" t="s">
        <v>3</v>
      </c>
      <c r="I33" s="22"/>
      <c r="J33" s="18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wvOASIS</vt:lpstr>
      <vt:lpstr>Sheet3</vt:lpstr>
    </vt:vector>
  </TitlesOfParts>
  <Company>Shepherd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Willauer</dc:creator>
  <cp:lastModifiedBy>Marian Willauer</cp:lastModifiedBy>
  <cp:lastPrinted>2015-10-27T17:22:31Z</cp:lastPrinted>
  <dcterms:created xsi:type="dcterms:W3CDTF">2015-10-22T14:58:44Z</dcterms:created>
  <dcterms:modified xsi:type="dcterms:W3CDTF">2017-12-14T18:51:31Z</dcterms:modified>
</cp:coreProperties>
</file>